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3.PMA EN CIFRAS\2023 PMA EN CIFRAS\Panamá en cifra 2019-23\"/>
    </mc:Choice>
  </mc:AlternateContent>
  <bookViews>
    <workbookView xWindow="0" yWindow="0" windowWidth="21285" windowHeight="12300"/>
  </bookViews>
  <sheets>
    <sheet name="Gráfica 1" sheetId="7" r:id="rId1"/>
  </sheets>
  <definedNames>
    <definedName name="_xlnm.Print_Area" localSheetId="0">'Gráfica 1'!$A$1:$J$65</definedName>
    <definedName name="Print_Area" localSheetId="0">'Gráfica 1'!$A$1:$H$52</definedName>
  </definedNames>
  <calcPr calcId="152511"/>
</workbook>
</file>

<file path=xl/calcChain.xml><?xml version="1.0" encoding="utf-8"?>
<calcChain xmlns="http://schemas.openxmlformats.org/spreadsheetml/2006/main">
  <c r="D45" i="7" l="1"/>
  <c r="D44" i="7"/>
  <c r="D43" i="7"/>
  <c r="D42" i="7"/>
  <c r="D41" i="7"/>
  <c r="D40" i="7"/>
  <c r="D39" i="7"/>
  <c r="D38" i="7"/>
  <c r="D37" i="7"/>
  <c r="D28" i="7"/>
  <c r="D27" i="7"/>
  <c r="D26" i="7"/>
  <c r="D25" i="7"/>
  <c r="D23" i="7"/>
  <c r="D22" i="7"/>
  <c r="D21" i="7"/>
  <c r="D20" i="7"/>
  <c r="D9" i="7"/>
  <c r="D8" i="7"/>
  <c r="D7" i="7"/>
  <c r="D6" i="7"/>
  <c r="D5" i="7"/>
  <c r="D4" i="7"/>
  <c r="D3" i="7"/>
  <c r="D2" i="7"/>
  <c r="D1" i="7"/>
</calcChain>
</file>

<file path=xl/comments1.xml><?xml version="1.0" encoding="utf-8"?>
<comments xmlns="http://schemas.openxmlformats.org/spreadsheetml/2006/main">
  <authors>
    <author>ELIECER CASTILLO</author>
  </authors>
  <commentList>
    <comment ref="D24" authorId="0" shapeId="0">
      <text>
        <r>
          <rPr>
            <b/>
            <sz val="9"/>
            <rFont val="Tahoma"/>
            <family val="2"/>
          </rPr>
          <t>ELIECER CASTILLO:</t>
        </r>
        <r>
          <rPr>
            <sz val="9"/>
            <rFont val="Tahoma"/>
            <family val="2"/>
          </rPr>
          <t xml:space="preserve">
redondeado a 2 dígitos es 2.46, y a un dígito es 2.5, como redondie a un dígito la gráfica debe quedar en la ralla que dice 2.5, puse el 2.5 en valores y así coincide.</t>
        </r>
      </text>
    </comment>
  </commentList>
</comments>
</file>

<file path=xl/sharedStrings.xml><?xml version="1.0" encoding="utf-8"?>
<sst xmlns="http://schemas.openxmlformats.org/spreadsheetml/2006/main" count="29" uniqueCount="12">
  <si>
    <t>2014/15</t>
  </si>
  <si>
    <t>2015/16</t>
  </si>
  <si>
    <t>2016/17</t>
  </si>
  <si>
    <t>2017/18</t>
  </si>
  <si>
    <t>2018/19</t>
  </si>
  <si>
    <t>2019/20</t>
  </si>
  <si>
    <t>2020/21</t>
  </si>
  <si>
    <t xml:space="preserve"> 2021/22       </t>
  </si>
  <si>
    <t>COSECHA DE MAÍZ</t>
  </si>
  <si>
    <t>COSECHA DE FRIJOL DE BEJUCO</t>
  </si>
  <si>
    <t xml:space="preserve"> 2022/23     </t>
  </si>
  <si>
    <t xml:space="preserve">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</si>
</sst>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 applyBorder="1"/>
    <xf numFmtId="0" fontId="1" fillId="2" borderId="0" xfId="0" applyFont="1" applyFill="1"/>
    <xf numFmtId="0" fontId="1" fillId="0" borderId="0" xfId="0" applyFont="1"/>
    <xf numFmtId="0" fontId="5" fillId="2" borderId="0" xfId="0" applyFont="1" applyFill="1"/>
    <xf numFmtId="3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Border="1" applyProtection="1"/>
    <xf numFmtId="3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Border="1" applyProtection="1"/>
    <xf numFmtId="3" fontId="1" fillId="2" borderId="0" xfId="1" applyNumberFormat="1" applyFont="1" applyFill="1" applyBorder="1"/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Border="1"/>
    <xf numFmtId="3" fontId="1" fillId="2" borderId="0" xfId="0" applyNumberFormat="1" applyFont="1" applyFill="1" applyBorder="1" applyProtection="1"/>
    <xf numFmtId="3" fontId="1" fillId="2" borderId="0" xfId="0" applyNumberFormat="1" applyFont="1" applyFill="1" applyBorder="1" applyAlignment="1" applyProtection="1">
      <alignment horizontal="centerContinuous"/>
    </xf>
    <xf numFmtId="0" fontId="1" fillId="2" borderId="0" xfId="0" applyFont="1" applyFill="1" applyAlignment="1">
      <alignment horizontal="centerContinuous"/>
    </xf>
    <xf numFmtId="3" fontId="1" fillId="2" borderId="0" xfId="0" applyNumberFormat="1" applyFont="1" applyFill="1"/>
    <xf numFmtId="3" fontId="1" fillId="2" borderId="0" xfId="0" applyNumberFormat="1" applyFont="1" applyFill="1" applyBorder="1" applyAlignment="1"/>
    <xf numFmtId="3" fontId="1" fillId="2" borderId="0" xfId="0" applyNumberFormat="1" applyFont="1" applyFill="1" applyAlignment="1">
      <alignment horizontal="centerContinuous"/>
    </xf>
    <xf numFmtId="164" fontId="1" fillId="2" borderId="0" xfId="0" applyNumberFormat="1" applyFont="1" applyFill="1" applyBorder="1" applyAlignment="1" applyProtection="1">
      <alignment horizontal="centerContinuous"/>
    </xf>
    <xf numFmtId="0" fontId="0" fillId="0" borderId="0" xfId="0" applyFont="1" applyAlignment="1" applyProtection="1">
      <alignment horizontal="left" vertical="center"/>
    </xf>
    <xf numFmtId="0" fontId="0" fillId="2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ont="1" applyFill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1775727190965"/>
          <c:y val="0.1569424633875777"/>
          <c:w val="0.80389355956785424"/>
          <c:h val="0.6228166995822427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'Gráfica 1'!$B$24:$B$28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 2021/22       </c:v>
                </c:pt>
                <c:pt idx="4">
                  <c:v> 2022/23</c:v>
                </c:pt>
              </c:strCache>
            </c:strRef>
          </c:cat>
          <c:val>
            <c:numRef>
              <c:f>'Gráfica 1'!$D$24:$D$28</c:f>
              <c:numCache>
                <c:formatCode>#,##0.0</c:formatCode>
                <c:ptCount val="5"/>
                <c:pt idx="0">
                  <c:v>2.5</c:v>
                </c:pt>
                <c:pt idx="1">
                  <c:v>2.6623000000000001</c:v>
                </c:pt>
                <c:pt idx="2">
                  <c:v>2.7084999999999999</c:v>
                </c:pt>
                <c:pt idx="3">
                  <c:v>2.7844000000000002</c:v>
                </c:pt>
                <c:pt idx="4">
                  <c:v>3.2128000000000001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326187960"/>
        <c:axId val="326189920"/>
      </c:barChart>
      <c:catAx>
        <c:axId val="326187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4515036001694197"/>
              <c:y val="0.887417240384218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 cap="flat" cmpd="sng" algn="ctr">
            <a:solidFill>
              <a:sysClr val="windowText" lastClr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6189920"/>
        <c:crosses val="autoZero"/>
        <c:auto val="1"/>
        <c:lblAlgn val="ctr"/>
        <c:lblOffset val="100"/>
        <c:tickMarkSkip val="1"/>
        <c:noMultiLvlLbl val="0"/>
      </c:catAx>
      <c:valAx>
        <c:axId val="326189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Cosecha (millones de quintales)</a:t>
                </a:r>
              </a:p>
            </c:rich>
          </c:tx>
          <c:layout>
            <c:manualLayout>
              <c:xMode val="edge"/>
              <c:yMode val="edge"/>
              <c:x val="2.4715671659212863E-2"/>
              <c:y val="0.20484835992359596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#,##0.0" sourceLinked="1"/>
        <c:majorTickMark val="out"/>
        <c:minorTickMark val="none"/>
        <c:tickLblPos val="nextTo"/>
        <c:spPr>
          <a:ln w="9525" cap="flat" cmpd="sng" algn="ctr">
            <a:solidFill>
              <a:sysClr val="windowText" lastClr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61879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9352678292001"/>
          <c:y val="0.17950157568096631"/>
          <c:w val="0.78820908912618037"/>
          <c:h val="0.594867932478339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3B4A1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3B4A1E"/>
              </a:solidFill>
            </c:spPr>
          </c:dPt>
          <c:dPt>
            <c:idx val="1"/>
            <c:invertIfNegative val="0"/>
            <c:bubble3D val="0"/>
            <c:spPr>
              <a:solidFill>
                <a:srgbClr val="516529"/>
              </a:solidFill>
            </c:spPr>
          </c:dPt>
          <c:dPt>
            <c:idx val="2"/>
            <c:invertIfNegative val="0"/>
            <c:bubble3D val="0"/>
            <c:spPr>
              <a:solidFill>
                <a:srgbClr val="708C38"/>
              </a:solidFill>
            </c:spPr>
          </c:dPt>
          <c:dPt>
            <c:idx val="3"/>
            <c:invertIfNegative val="0"/>
            <c:bubble3D val="0"/>
            <c:spPr>
              <a:solidFill>
                <a:srgbClr val="7A973F"/>
              </a:solidFill>
            </c:spPr>
          </c:dPt>
          <c:dPt>
            <c:idx val="4"/>
            <c:invertIfNegative val="0"/>
            <c:bubble3D val="0"/>
            <c:spPr>
              <a:solidFill>
                <a:srgbClr val="ABC674"/>
              </a:solidFill>
            </c:spPr>
          </c:dPt>
          <c:cat>
            <c:strRef>
              <c:f>'Gráfica 1'!$B$41:$B$45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 2021/22       </c:v>
                </c:pt>
                <c:pt idx="4">
                  <c:v> 2022/23</c:v>
                </c:pt>
              </c:strCache>
            </c:strRef>
          </c:cat>
          <c:val>
            <c:numRef>
              <c:f>'Gráfica 1'!$D$41:$D$45</c:f>
              <c:numCache>
                <c:formatCode>#,##0.0</c:formatCode>
                <c:ptCount val="5"/>
                <c:pt idx="0">
                  <c:v>96.1</c:v>
                </c:pt>
                <c:pt idx="1">
                  <c:v>109.8</c:v>
                </c:pt>
                <c:pt idx="2">
                  <c:v>97.3</c:v>
                </c:pt>
                <c:pt idx="3">
                  <c:v>102.6</c:v>
                </c:pt>
                <c:pt idx="4">
                  <c:v>135.4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326183256"/>
        <c:axId val="326184040"/>
      </c:barChart>
      <c:catAx>
        <c:axId val="326183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5506154805617532"/>
              <c:y val="0.9014390956812216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 cap="flat" cmpd="sng" algn="ctr">
            <a:solidFill>
              <a:sysClr val="windowText" lastClr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6184040"/>
        <c:crossesAt val="0"/>
        <c:auto val="1"/>
        <c:lblAlgn val="ctr"/>
        <c:lblOffset val="100"/>
        <c:tickMarkSkip val="1"/>
        <c:noMultiLvlLbl val="0"/>
      </c:catAx>
      <c:valAx>
        <c:axId val="32618404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Cosecha  (miles de quintales)</a:t>
                </a:r>
              </a:p>
            </c:rich>
          </c:tx>
          <c:layout>
            <c:manualLayout>
              <c:xMode val="edge"/>
              <c:yMode val="edge"/>
              <c:x val="2.5509276397629458E-2"/>
              <c:y val="0.15362145072774996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#,##0.0" sourceLinked="1"/>
        <c:majorTickMark val="out"/>
        <c:minorTickMark val="none"/>
        <c:tickLblPos val="nextTo"/>
        <c:spPr>
          <a:ln w="9525" cap="flat" cmpd="sng" algn="ctr">
            <a:solidFill>
              <a:sysClr val="windowText" lastClr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6183256"/>
        <c:crosses val="autoZero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ln w="9525" cap="flat" cmpd="sng" algn="ctr">
      <a:noFill/>
      <a:prstDash val="solid"/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2687299003755"/>
          <c:y val="0.18331061027182644"/>
          <c:w val="0.79477987296851937"/>
          <c:h val="0.56865883419993324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/>
          </c:dPt>
          <c:dPt>
            <c:idx val="1"/>
            <c:invertIfNegative val="0"/>
            <c:bubble3D val="0"/>
            <c:spPr/>
          </c:dPt>
          <c:dPt>
            <c:idx val="2"/>
            <c:invertIfNegative val="0"/>
            <c:bubble3D val="0"/>
            <c:spPr/>
          </c:dPt>
          <c:dPt>
            <c:idx val="3"/>
            <c:invertIfNegative val="0"/>
            <c:bubble3D val="0"/>
            <c:spPr/>
          </c:dPt>
          <c:dPt>
            <c:idx val="4"/>
            <c:invertIfNegative val="0"/>
            <c:bubble3D val="0"/>
            <c:spPr/>
          </c:dPt>
          <c:cat>
            <c:strRef>
              <c:f>'Gráfica 1'!$B$5:$B$9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 2021/22       </c:v>
                </c:pt>
                <c:pt idx="4">
                  <c:v> 2022/23     </c:v>
                </c:pt>
              </c:strCache>
            </c:strRef>
          </c:cat>
          <c:val>
            <c:numRef>
              <c:f>'Gráfica 1'!$D$5:$D$9</c:f>
              <c:numCache>
                <c:formatCode>#,##0.0</c:formatCode>
                <c:ptCount val="5"/>
                <c:pt idx="0">
                  <c:v>7.4448999999999996</c:v>
                </c:pt>
                <c:pt idx="1">
                  <c:v>7.8319999999999999</c:v>
                </c:pt>
                <c:pt idx="2">
                  <c:v>8.1273999999999997</c:v>
                </c:pt>
                <c:pt idx="3">
                  <c:v>8.6585000000000001</c:v>
                </c:pt>
                <c:pt idx="4">
                  <c:v>8.7510999999999992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326188352"/>
        <c:axId val="326182864"/>
      </c:barChart>
      <c:catAx>
        <c:axId val="32618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4396426150056051"/>
              <c:y val="0.8786865039660097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9525" cap="flat" cmpd="sng" algn="ctr">
            <a:solidFill>
              <a:sysClr val="windowText" lastClr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6182864"/>
        <c:crosses val="autoZero"/>
        <c:auto val="1"/>
        <c:lblAlgn val="ctr"/>
        <c:lblOffset val="100"/>
        <c:tickMarkSkip val="1"/>
        <c:noMultiLvlLbl val="0"/>
      </c:catAx>
      <c:valAx>
        <c:axId val="3261828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Cosecha  (millones de quintales)</a:t>
                </a:r>
              </a:p>
            </c:rich>
          </c:tx>
          <c:layout>
            <c:manualLayout>
              <c:xMode val="edge"/>
              <c:yMode val="edge"/>
              <c:x val="2.5033194380114251E-2"/>
              <c:y val="0.18711561607285276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#,##0.0" sourceLinked="1"/>
        <c:majorTickMark val="out"/>
        <c:minorTickMark val="none"/>
        <c:tickLblPos val="nextTo"/>
        <c:spPr>
          <a:ln w="9525" cap="flat" cmpd="sng" algn="ctr">
            <a:solidFill>
              <a:sysClr val="windowText" lastClr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6188352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9525</xdr:rowOff>
    </xdr:from>
    <xdr:to>
      <xdr:col>9</xdr:col>
      <xdr:colOff>723900</xdr:colOff>
      <xdr:row>43</xdr:row>
      <xdr:rowOff>85725</xdr:rowOff>
    </xdr:to>
    <xdr:graphicFrame macro="">
      <xdr:nvGraphicFramePr>
        <xdr:cNvPr id="56428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57150</xdr:rowOff>
    </xdr:from>
    <xdr:to>
      <xdr:col>9</xdr:col>
      <xdr:colOff>723900</xdr:colOff>
      <xdr:row>64</xdr:row>
      <xdr:rowOff>9525</xdr:rowOff>
    </xdr:to>
    <xdr:graphicFrame macro="">
      <xdr:nvGraphicFramePr>
        <xdr:cNvPr id="5642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685800</xdr:colOff>
      <xdr:row>21</xdr:row>
      <xdr:rowOff>47625</xdr:rowOff>
    </xdr:to>
    <xdr:graphicFrame macro="">
      <xdr:nvGraphicFramePr>
        <xdr:cNvPr id="56428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0.18018</cdr:x>
      <cdr:y>0.04107</cdr:y>
    </cdr:from>
    <cdr:to>
      <cdr:x>0.84914</cdr:x>
      <cdr:y>0.09799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52550" y="155697"/>
          <a:ext cx="5003541" cy="215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COSECHA DE MAÍZ EN LA REPÚBLICA: AÑOS AGRÍCOLAS 2018/19- 2022/23                                                                                                                                                                              </a:t>
          </a:r>
          <a:endParaRPr lang="es-P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0.1203</cdr:x>
      <cdr:y>0.03727</cdr:y>
    </cdr:from>
    <cdr:to>
      <cdr:x>0.9047</cdr:x>
      <cdr:y>0.1298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01769" y="124953"/>
          <a:ext cx="5880032" cy="310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COSECHA DE FRIJOL DE BEJUCO EN LA REPÚBLICA: AÑOS AGRÍCOLAS 2018/19- 2022/23                                                                                                                                                                              </a:t>
          </a:r>
          <a:endParaRPr lang="es-P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0.14111</cdr:x>
      <cdr:y>0.04408</cdr:y>
    </cdr:from>
    <cdr:to>
      <cdr:x>0.86573</cdr:x>
      <cdr:y>0.12121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051056" y="152400"/>
          <a:ext cx="539737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COSECHA DE ARROZ EN LA REPÚBLICA: AÑOS AGRÍCOLAS 2018/19- 2022/23                                                                                                                                                                              </a:t>
          </a:r>
          <a:endParaRPr lang="es-P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showGridLines="0" tabSelected="1" zoomScaleNormal="100" workbookViewId="0">
      <selection activeCell="N18" sqref="N18"/>
    </sheetView>
  </sheetViews>
  <sheetFormatPr baseColWidth="10" defaultColWidth="11.28515625" defaultRowHeight="12.75" x14ac:dyDescent="0.2"/>
  <cols>
    <col min="1" max="8" width="11.28515625" style="2"/>
    <col min="9" max="10" width="11.28515625" style="3"/>
    <col min="11" max="14" width="11.28515625" style="21"/>
    <col min="15" max="16384" width="11.28515625" style="3"/>
  </cols>
  <sheetData>
    <row r="1" spans="1:13" ht="12.75" customHeight="1" x14ac:dyDescent="0.2">
      <c r="B1" s="4" t="s">
        <v>0</v>
      </c>
      <c r="C1" s="5">
        <v>5653100</v>
      </c>
      <c r="D1" s="6">
        <f t="shared" ref="D1:D9" si="0">C1/1000000</f>
        <v>5.6531000000000002</v>
      </c>
    </row>
    <row r="2" spans="1:13" x14ac:dyDescent="0.2">
      <c r="B2" s="2" t="s">
        <v>1</v>
      </c>
      <c r="C2" s="7">
        <v>6244900</v>
      </c>
      <c r="D2" s="8">
        <f t="shared" si="0"/>
        <v>6.2449000000000003</v>
      </c>
    </row>
    <row r="3" spans="1:13" x14ac:dyDescent="0.2">
      <c r="B3" s="2" t="s">
        <v>2</v>
      </c>
      <c r="C3" s="9">
        <v>7116700</v>
      </c>
      <c r="D3" s="8">
        <f t="shared" si="0"/>
        <v>7.1166999999999998</v>
      </c>
    </row>
    <row r="4" spans="1:13" ht="12.75" customHeight="1" x14ac:dyDescent="0.2">
      <c r="B4" s="2" t="s">
        <v>3</v>
      </c>
      <c r="C4" s="9">
        <v>7003900</v>
      </c>
      <c r="D4" s="8">
        <f t="shared" si="0"/>
        <v>7.0038999999999998</v>
      </c>
      <c r="K4" s="23"/>
      <c r="L4" s="23"/>
      <c r="M4" s="23"/>
    </row>
    <row r="5" spans="1:13" x14ac:dyDescent="0.2">
      <c r="B5" s="2" t="s">
        <v>4</v>
      </c>
      <c r="C5" s="9">
        <v>7444900</v>
      </c>
      <c r="D5" s="8">
        <f t="shared" si="0"/>
        <v>7.4448999999999996</v>
      </c>
      <c r="K5" s="23"/>
      <c r="L5" s="23"/>
      <c r="M5" s="23"/>
    </row>
    <row r="6" spans="1:13" x14ac:dyDescent="0.2">
      <c r="B6" s="2" t="s">
        <v>5</v>
      </c>
      <c r="C6" s="9">
        <v>7832000</v>
      </c>
      <c r="D6" s="8">
        <f t="shared" si="0"/>
        <v>7.8319999999999999</v>
      </c>
      <c r="K6" s="23"/>
      <c r="L6" s="23"/>
      <c r="M6" s="23"/>
    </row>
    <row r="7" spans="1:13" x14ac:dyDescent="0.2">
      <c r="B7" s="2" t="s">
        <v>6</v>
      </c>
      <c r="C7" s="9">
        <v>8127400</v>
      </c>
      <c r="D7" s="8">
        <f t="shared" si="0"/>
        <v>8.1273999999999997</v>
      </c>
      <c r="K7" s="23"/>
      <c r="L7" s="23"/>
      <c r="M7" s="23"/>
    </row>
    <row r="8" spans="1:13" x14ac:dyDescent="0.2">
      <c r="B8" s="10" t="s">
        <v>7</v>
      </c>
      <c r="C8" s="9">
        <v>8658500</v>
      </c>
      <c r="D8" s="8">
        <f t="shared" si="0"/>
        <v>8.6585000000000001</v>
      </c>
      <c r="K8" s="23"/>
      <c r="L8" s="23"/>
      <c r="M8" s="23"/>
    </row>
    <row r="9" spans="1:13" x14ac:dyDescent="0.2">
      <c r="B9" s="19" t="s">
        <v>10</v>
      </c>
      <c r="C9" s="9">
        <v>8751100</v>
      </c>
      <c r="D9" s="8">
        <f t="shared" si="0"/>
        <v>8.7510999999999992</v>
      </c>
      <c r="K9" s="23"/>
      <c r="L9" s="23"/>
      <c r="M9" s="23"/>
    </row>
    <row r="10" spans="1:13" x14ac:dyDescent="0.2">
      <c r="K10" s="23"/>
      <c r="L10" s="23"/>
      <c r="M10" s="23"/>
    </row>
    <row r="11" spans="1:13" x14ac:dyDescent="0.2">
      <c r="A11" s="11"/>
      <c r="B11" s="12"/>
      <c r="K11" s="23"/>
      <c r="L11" s="23"/>
      <c r="M11" s="23"/>
    </row>
    <row r="12" spans="1:13" x14ac:dyDescent="0.2">
      <c r="A12" s="11"/>
      <c r="K12" s="23"/>
      <c r="L12" s="23"/>
      <c r="M12" s="23"/>
    </row>
    <row r="13" spans="1:13" x14ac:dyDescent="0.2">
      <c r="A13" s="11"/>
      <c r="K13" s="23"/>
      <c r="L13" s="23"/>
      <c r="M13" s="23"/>
    </row>
    <row r="14" spans="1:13" x14ac:dyDescent="0.2">
      <c r="A14" s="11"/>
      <c r="K14" s="23"/>
      <c r="L14" s="23"/>
      <c r="M14" s="23"/>
    </row>
    <row r="15" spans="1:13" x14ac:dyDescent="0.2">
      <c r="A15" s="11"/>
      <c r="K15" s="23"/>
      <c r="L15" s="23"/>
      <c r="M15" s="23"/>
    </row>
    <row r="16" spans="1:13" x14ac:dyDescent="0.2">
      <c r="A16" s="11"/>
      <c r="K16" s="23"/>
      <c r="L16" s="23"/>
      <c r="M16" s="23"/>
    </row>
    <row r="17" spans="1:13" x14ac:dyDescent="0.2">
      <c r="A17" s="11"/>
      <c r="K17" s="23"/>
      <c r="L17" s="23"/>
      <c r="M17" s="23"/>
    </row>
    <row r="18" spans="1:13" x14ac:dyDescent="0.2">
      <c r="A18" s="16"/>
      <c r="K18" s="23"/>
      <c r="L18" s="23"/>
      <c r="M18" s="23"/>
    </row>
    <row r="19" spans="1:13" x14ac:dyDescent="0.2">
      <c r="B19" s="13" t="s">
        <v>8</v>
      </c>
      <c r="C19" s="14"/>
      <c r="D19" s="14"/>
      <c r="K19" s="23"/>
      <c r="L19" s="23"/>
      <c r="M19" s="23"/>
    </row>
    <row r="20" spans="1:13" x14ac:dyDescent="0.2">
      <c r="B20" s="2" t="s">
        <v>0</v>
      </c>
      <c r="C20" s="15">
        <v>3109100</v>
      </c>
      <c r="D20" s="8">
        <f>C20/1000000</f>
        <v>3.1091000000000002</v>
      </c>
      <c r="K20" s="23"/>
      <c r="L20" s="23"/>
      <c r="M20" s="23"/>
    </row>
    <row r="21" spans="1:13" x14ac:dyDescent="0.2">
      <c r="B21" s="2" t="s">
        <v>1</v>
      </c>
      <c r="C21" s="15">
        <v>2271600</v>
      </c>
      <c r="D21" s="8">
        <f>C21/1000000</f>
        <v>2.2715999999999998</v>
      </c>
      <c r="K21" s="23"/>
      <c r="L21" s="23"/>
      <c r="M21" s="23"/>
    </row>
    <row r="22" spans="1:13" x14ac:dyDescent="0.2">
      <c r="B22" s="2" t="s">
        <v>2</v>
      </c>
      <c r="C22" s="15">
        <v>2827600</v>
      </c>
      <c r="D22" s="8">
        <f>C22/1000000</f>
        <v>2.8275999999999999</v>
      </c>
      <c r="K22" s="23"/>
      <c r="L22" s="23"/>
      <c r="M22" s="23"/>
    </row>
    <row r="23" spans="1:13" x14ac:dyDescent="0.2">
      <c r="B23" s="2" t="s">
        <v>3</v>
      </c>
      <c r="C23" s="15">
        <v>2570800</v>
      </c>
      <c r="D23" s="8">
        <f>C23/1000000</f>
        <v>2.5708000000000002</v>
      </c>
      <c r="K23" s="23"/>
      <c r="L23" s="23"/>
      <c r="M23" s="23"/>
    </row>
    <row r="24" spans="1:13" x14ac:dyDescent="0.2">
      <c r="B24" s="2" t="s">
        <v>4</v>
      </c>
      <c r="C24" s="15">
        <v>2461300</v>
      </c>
      <c r="D24" s="8">
        <v>2.5</v>
      </c>
      <c r="K24" s="23"/>
      <c r="L24" s="23"/>
      <c r="M24" s="23"/>
    </row>
    <row r="25" spans="1:13" x14ac:dyDescent="0.2">
      <c r="B25" s="2" t="s">
        <v>5</v>
      </c>
      <c r="C25" s="15">
        <v>2662300</v>
      </c>
      <c r="D25" s="8">
        <f>C25/1000000</f>
        <v>2.6623000000000001</v>
      </c>
      <c r="K25" s="23"/>
      <c r="L25" s="23"/>
      <c r="M25" s="23"/>
    </row>
    <row r="26" spans="1:13" x14ac:dyDescent="0.2">
      <c r="B26" s="2" t="s">
        <v>6</v>
      </c>
      <c r="C26" s="15">
        <v>2708500</v>
      </c>
      <c r="D26" s="8">
        <f>C26/1000000</f>
        <v>2.7084999999999999</v>
      </c>
      <c r="K26" s="23"/>
      <c r="L26" s="23"/>
      <c r="M26" s="23"/>
    </row>
    <row r="27" spans="1:13" x14ac:dyDescent="0.2">
      <c r="B27" s="11" t="s">
        <v>7</v>
      </c>
      <c r="C27" s="15">
        <v>2784400</v>
      </c>
      <c r="D27" s="8">
        <f>C27/1000000</f>
        <v>2.7844000000000002</v>
      </c>
    </row>
    <row r="28" spans="1:13" x14ac:dyDescent="0.2">
      <c r="B28" s="20" t="s">
        <v>11</v>
      </c>
      <c r="C28" s="15">
        <v>3212800</v>
      </c>
      <c r="D28" s="8">
        <f>C28/1000000</f>
        <v>3.2128000000000001</v>
      </c>
    </row>
    <row r="34" spans="1:14" s="1" customFormat="1" x14ac:dyDescent="0.2">
      <c r="A34" s="2"/>
      <c r="E34" s="2"/>
      <c r="F34" s="2"/>
      <c r="G34" s="2"/>
      <c r="H34" s="2"/>
      <c r="K34" s="22"/>
      <c r="L34" s="22"/>
      <c r="M34" s="22"/>
      <c r="N34" s="22"/>
    </row>
    <row r="36" spans="1:14" x14ac:dyDescent="0.2">
      <c r="B36" s="14" t="s">
        <v>9</v>
      </c>
      <c r="C36" s="17"/>
      <c r="D36" s="18"/>
    </row>
    <row r="37" spans="1:14" x14ac:dyDescent="0.2">
      <c r="B37" s="2" t="s">
        <v>0</v>
      </c>
      <c r="C37" s="15">
        <v>90100</v>
      </c>
      <c r="D37" s="8">
        <f t="shared" ref="D37:D45" si="1">C37/1000</f>
        <v>90.1</v>
      </c>
    </row>
    <row r="38" spans="1:14" x14ac:dyDescent="0.2">
      <c r="B38" s="2" t="s">
        <v>1</v>
      </c>
      <c r="C38" s="15">
        <v>110500</v>
      </c>
      <c r="D38" s="8">
        <f t="shared" si="1"/>
        <v>110.5</v>
      </c>
    </row>
    <row r="39" spans="1:14" x14ac:dyDescent="0.2">
      <c r="B39" s="2" t="s">
        <v>2</v>
      </c>
      <c r="C39" s="15">
        <v>101000</v>
      </c>
      <c r="D39" s="8">
        <f t="shared" si="1"/>
        <v>101</v>
      </c>
    </row>
    <row r="40" spans="1:14" x14ac:dyDescent="0.2">
      <c r="B40" s="2" t="s">
        <v>3</v>
      </c>
      <c r="C40" s="15">
        <v>130800</v>
      </c>
      <c r="D40" s="8">
        <f t="shared" si="1"/>
        <v>130.80000000000001</v>
      </c>
    </row>
    <row r="41" spans="1:14" x14ac:dyDescent="0.2">
      <c r="B41" s="2" t="s">
        <v>4</v>
      </c>
      <c r="C41" s="15">
        <v>96100</v>
      </c>
      <c r="D41" s="8">
        <f t="shared" si="1"/>
        <v>96.1</v>
      </c>
    </row>
    <row r="42" spans="1:14" x14ac:dyDescent="0.2">
      <c r="B42" s="2" t="s">
        <v>5</v>
      </c>
      <c r="C42" s="15">
        <v>109800</v>
      </c>
      <c r="D42" s="8">
        <f t="shared" si="1"/>
        <v>109.8</v>
      </c>
    </row>
    <row r="43" spans="1:14" x14ac:dyDescent="0.2">
      <c r="B43" s="2" t="s">
        <v>6</v>
      </c>
      <c r="C43" s="15">
        <v>97300</v>
      </c>
      <c r="D43" s="8">
        <f t="shared" si="1"/>
        <v>97.3</v>
      </c>
    </row>
    <row r="44" spans="1:14" x14ac:dyDescent="0.2">
      <c r="B44" s="2" t="s">
        <v>7</v>
      </c>
      <c r="C44" s="15">
        <v>102600</v>
      </c>
      <c r="D44" s="8">
        <f t="shared" si="1"/>
        <v>102.6</v>
      </c>
    </row>
    <row r="45" spans="1:14" x14ac:dyDescent="0.2">
      <c r="B45" s="20" t="s">
        <v>11</v>
      </c>
      <c r="C45" s="15">
        <v>135400</v>
      </c>
      <c r="D45" s="8">
        <f t="shared" si="1"/>
        <v>135.4</v>
      </c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Gráfica 1</vt:lpstr>
      <vt:lpstr>'Gráfica 1'!Área_de_impresión</vt:lpstr>
      <vt:lpstr>'Gráfica 1'!Print_Area</vt:lpstr>
    </vt:vector>
  </TitlesOfParts>
  <Company>Contraloría General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agropec01</dc:creator>
  <cp:lastModifiedBy>GEOVANNE ESPINO</cp:lastModifiedBy>
  <cp:lastPrinted>2025-06-24T13:43:51Z</cp:lastPrinted>
  <dcterms:created xsi:type="dcterms:W3CDTF">2000-09-06T13:48:40Z</dcterms:created>
  <dcterms:modified xsi:type="dcterms:W3CDTF">2025-07-28T19:35:49Z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3F4991053999407790F648209134A342_12</vt:lpwstr>
  </property>
  <property fmtid="{D5CDD505-2E9C-101B-9397-08002B2CF9AE}" pid="3" name="KSOProductBuildVer">
    <vt:lpwstr>3082-12.2.0.20782</vt:lpwstr>
  </property>
</Properties>
</file>